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57" i="1"/>
  <c r="A58" s="1"/>
  <c r="A24" l="1"/>
  <c r="A25" s="1"/>
  <c r="A26" s="1"/>
  <c r="A27" s="1"/>
  <c r="A28" s="1"/>
  <c r="A29" s="1"/>
  <c r="A43" l="1"/>
  <c r="A44" s="1"/>
  <c r="A45" s="1"/>
  <c r="A46" s="1"/>
  <c r="A47" s="1"/>
  <c r="A48" s="1"/>
  <c r="A49" s="1"/>
  <c r="A50" s="1"/>
  <c r="A51" s="1"/>
  <c r="A52" s="1"/>
  <c r="A53" l="1"/>
  <c r="A54" s="1"/>
  <c r="A61"/>
  <c r="A62" s="1"/>
  <c r="A17"/>
  <c r="A18" s="1"/>
  <c r="A19" s="1"/>
  <c r="A20" s="1"/>
  <c r="A6"/>
  <c r="A7" s="1"/>
  <c r="A8" s="1"/>
  <c r="A9" s="1"/>
  <c r="A10" s="1"/>
  <c r="A11" s="1"/>
  <c r="A12" s="1"/>
  <c r="A13" s="1"/>
  <c r="C63" l="1"/>
  <c r="A33"/>
  <c r="A34" l="1"/>
  <c r="A35" s="1"/>
  <c r="A36" s="1"/>
  <c r="A37" s="1"/>
  <c r="A38" s="1"/>
  <c r="A39" s="1"/>
</calcChain>
</file>

<file path=xl/sharedStrings.xml><?xml version="1.0" encoding="utf-8"?>
<sst xmlns="http://schemas.openxmlformats.org/spreadsheetml/2006/main" count="64" uniqueCount="55">
  <si>
    <t>п/п</t>
  </si>
  <si>
    <t>наименование материала</t>
  </si>
  <si>
    <t>стоимость</t>
  </si>
  <si>
    <t>Утеплитель 100мм</t>
  </si>
  <si>
    <t>Утеплитель 50мм</t>
  </si>
  <si>
    <t>Коньковая планка 2000мм</t>
  </si>
  <si>
    <t>Торцевая планка 2000мм</t>
  </si>
  <si>
    <t>Дополнительно</t>
  </si>
  <si>
    <t>Крепеж, метизы</t>
  </si>
  <si>
    <t xml:space="preserve">Геотекстиль </t>
  </si>
  <si>
    <t>ПГС h перем.</t>
  </si>
  <si>
    <t>Гидроизоляция (полиэт.пленка)</t>
  </si>
  <si>
    <t xml:space="preserve">Вязальная проволока </t>
  </si>
  <si>
    <t>ЭППС 50х585х1186мм</t>
  </si>
  <si>
    <t>Карнизная планка 2000мм</t>
  </si>
  <si>
    <t>Капельник 2000мм</t>
  </si>
  <si>
    <t>Брусок 50х50мм на обрешетку, контробрешетку</t>
  </si>
  <si>
    <t>Имитация бруса 20мм</t>
  </si>
  <si>
    <t>Гидроизоляционная мембрана</t>
  </si>
  <si>
    <t xml:space="preserve">Ветровлагозащитная мембрана </t>
  </si>
  <si>
    <t xml:space="preserve">Пароизоляционная мембрана </t>
  </si>
  <si>
    <t>Доска 25х100мм на настил чердака</t>
  </si>
  <si>
    <t>Гидроветрозащитная мембрана</t>
  </si>
  <si>
    <t xml:space="preserve">Брусок 50х50мм на контробрешетку </t>
  </si>
  <si>
    <t>Металлочерепица (коррект.по раскладке!)</t>
  </si>
  <si>
    <t>Арматура А400 d=12мм</t>
  </si>
  <si>
    <t>Арматура А240 d=8мм</t>
  </si>
  <si>
    <t xml:space="preserve">Доска 50х100мм на контробрешетку </t>
  </si>
  <si>
    <t>Хризотилцементный сайдинг белый 8мм</t>
  </si>
  <si>
    <t>Брусок 50х50мм на обрешетку доп.утепления</t>
  </si>
  <si>
    <t>Доска 25х100мм на обрешетку и  лобовую</t>
  </si>
  <si>
    <t>Щебень фр.5-20</t>
  </si>
  <si>
    <t>Фундамент ленточный</t>
  </si>
  <si>
    <t>Бетон М250 h=400мм</t>
  </si>
  <si>
    <r>
      <t>Каркас несущих стен</t>
    </r>
    <r>
      <rPr>
        <b/>
        <sz val="11"/>
        <rFont val="Calibri"/>
        <family val="2"/>
        <charset val="204"/>
        <scheme val="minor"/>
      </rPr>
      <t xml:space="preserve">, фронтоны чердака, </t>
    </r>
    <r>
      <rPr>
        <b/>
        <sz val="11"/>
        <color theme="1"/>
        <rFont val="Calibri"/>
        <family val="2"/>
        <charset val="204"/>
        <scheme val="minor"/>
      </rPr>
      <t xml:space="preserve">каркас перегородок </t>
    </r>
  </si>
  <si>
    <t xml:space="preserve">Доска на каркас 50х200х6000мм </t>
  </si>
  <si>
    <t xml:space="preserve">Доска на каркас 50х100х6000мм </t>
  </si>
  <si>
    <t xml:space="preserve">Доска на каркас 25х100х6000мм </t>
  </si>
  <si>
    <t>Всего материал + работа</t>
  </si>
  <si>
    <t>Отделка фасадов, Внутренняя отделка</t>
  </si>
  <si>
    <t>Полы, Перекрытие</t>
  </si>
  <si>
    <t xml:space="preserve">Доска на балки и констр.50х200х6000мм </t>
  </si>
  <si>
    <t>Доска 20х100мм на обрешетку снизу</t>
  </si>
  <si>
    <t>Доска 20х100мм на обрешетку</t>
  </si>
  <si>
    <t>Кровля холодная</t>
  </si>
  <si>
    <t xml:space="preserve">Доска 50х150х6000мм на стойки, лежень  </t>
  </si>
  <si>
    <t>Доска 50х200х6000мм на стропила и констр.</t>
  </si>
  <si>
    <t xml:space="preserve">Доска 50х100х6000мм на кобылки  </t>
  </si>
  <si>
    <t>Доска 20х100мм наобрешетку снизу</t>
  </si>
  <si>
    <t xml:space="preserve"> Окна, двери</t>
  </si>
  <si>
    <t>Окна пвх двукамерные согласно проекта</t>
  </si>
  <si>
    <t>Дверь входная (3шт.)</t>
  </si>
  <si>
    <t>Разводка электрики</t>
  </si>
  <si>
    <t>Сметный расчет к договору  01/08/2023 от 08.08.2023 г.</t>
  </si>
  <si>
    <t>Приложение №4</t>
  </si>
</sst>
</file>

<file path=xl/styles.xml><?xml version="1.0" encoding="utf-8"?>
<styleSheet xmlns="http://schemas.openxmlformats.org/spreadsheetml/2006/main">
  <numFmts count="1">
    <numFmt numFmtId="165" formatCode="#,##0&quot;р.&quot;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165" fontId="1" fillId="2" borderId="4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165" fontId="0" fillId="0" borderId="4" xfId="0" applyNumberFormat="1" applyBorder="1" applyAlignment="1">
      <alignment horizont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3"/>
  <sheetViews>
    <sheetView tabSelected="1" workbookViewId="0">
      <selection activeCell="E4" sqref="E4"/>
    </sheetView>
  </sheetViews>
  <sheetFormatPr defaultRowHeight="15"/>
  <cols>
    <col min="1" max="1" width="5" style="1" customWidth="1"/>
    <col min="2" max="2" width="48.140625" customWidth="1"/>
    <col min="3" max="3" width="10.7109375" style="2" customWidth="1"/>
  </cols>
  <sheetData>
    <row r="1" spans="1:3">
      <c r="A1" s="17" t="s">
        <v>54</v>
      </c>
      <c r="B1" s="18"/>
      <c r="C1" s="19"/>
    </row>
    <row r="2" spans="1:3">
      <c r="A2" s="12" t="s">
        <v>53</v>
      </c>
      <c r="B2" s="12"/>
      <c r="C2" s="12"/>
    </row>
    <row r="3" spans="1:3">
      <c r="A3" s="4" t="s">
        <v>0</v>
      </c>
      <c r="B3" s="4" t="s">
        <v>1</v>
      </c>
      <c r="C3" s="5" t="s">
        <v>2</v>
      </c>
    </row>
    <row r="4" spans="1:3">
      <c r="A4" s="12" t="s">
        <v>32</v>
      </c>
      <c r="B4" s="12"/>
      <c r="C4" s="12"/>
    </row>
    <row r="5" spans="1:3">
      <c r="A5" s="6">
        <v>1</v>
      </c>
      <c r="B5" s="7" t="s">
        <v>10</v>
      </c>
      <c r="C5" s="8"/>
    </row>
    <row r="6" spans="1:3">
      <c r="A6" s="6">
        <f>A5+1</f>
        <v>2</v>
      </c>
      <c r="B6" s="7" t="s">
        <v>9</v>
      </c>
      <c r="C6" s="8"/>
    </row>
    <row r="7" spans="1:3">
      <c r="A7" s="6">
        <f t="shared" ref="A7:A12" si="0">A6+1</f>
        <v>3</v>
      </c>
      <c r="B7" s="7" t="s">
        <v>31</v>
      </c>
      <c r="C7" s="8"/>
    </row>
    <row r="8" spans="1:3">
      <c r="A8" s="6">
        <f t="shared" si="0"/>
        <v>4</v>
      </c>
      <c r="B8" s="7" t="s">
        <v>11</v>
      </c>
      <c r="C8" s="8"/>
    </row>
    <row r="9" spans="1:3">
      <c r="A9" s="6">
        <f t="shared" si="0"/>
        <v>5</v>
      </c>
      <c r="B9" s="7" t="s">
        <v>25</v>
      </c>
      <c r="C9" s="8"/>
    </row>
    <row r="10" spans="1:3">
      <c r="A10" s="6">
        <f t="shared" si="0"/>
        <v>6</v>
      </c>
      <c r="B10" s="7" t="s">
        <v>26</v>
      </c>
      <c r="C10" s="8"/>
    </row>
    <row r="11" spans="1:3">
      <c r="A11" s="6">
        <f t="shared" si="0"/>
        <v>7</v>
      </c>
      <c r="B11" s="7" t="s">
        <v>12</v>
      </c>
      <c r="C11" s="8"/>
    </row>
    <row r="12" spans="1:3">
      <c r="A12" s="6">
        <f t="shared" si="0"/>
        <v>8</v>
      </c>
      <c r="B12" s="7" t="s">
        <v>33</v>
      </c>
      <c r="C12" s="8"/>
    </row>
    <row r="13" spans="1:3">
      <c r="A13" s="6">
        <f>A12+1</f>
        <v>9</v>
      </c>
      <c r="B13" s="7" t="s">
        <v>13</v>
      </c>
      <c r="C13" s="8"/>
    </row>
    <row r="14" spans="1:3">
      <c r="A14" s="20"/>
      <c r="B14" s="21" t="s">
        <v>38</v>
      </c>
      <c r="C14" s="22">
        <v>880000</v>
      </c>
    </row>
    <row r="15" spans="1:3" ht="45.75" customHeight="1">
      <c r="A15" s="13" t="s">
        <v>34</v>
      </c>
      <c r="B15" s="14"/>
      <c r="C15" s="15"/>
    </row>
    <row r="16" spans="1:3">
      <c r="A16" s="6">
        <v>1</v>
      </c>
      <c r="B16" s="7" t="s">
        <v>35</v>
      </c>
      <c r="C16" s="8"/>
    </row>
    <row r="17" spans="1:3">
      <c r="A17" s="6">
        <f t="shared" ref="A17:A39" si="1">A16+1</f>
        <v>2</v>
      </c>
      <c r="B17" s="7" t="s">
        <v>36</v>
      </c>
      <c r="C17" s="8"/>
    </row>
    <row r="18" spans="1:3">
      <c r="A18" s="6">
        <f t="shared" si="1"/>
        <v>3</v>
      </c>
      <c r="B18" s="7" t="s">
        <v>37</v>
      </c>
      <c r="C18" s="8"/>
    </row>
    <row r="19" spans="1:3">
      <c r="A19" s="6">
        <f t="shared" si="1"/>
        <v>4</v>
      </c>
      <c r="B19" s="7" t="s">
        <v>3</v>
      </c>
      <c r="C19" s="8"/>
    </row>
    <row r="20" spans="1:3">
      <c r="A20" s="6">
        <f t="shared" si="1"/>
        <v>5</v>
      </c>
      <c r="B20" s="7" t="s">
        <v>4</v>
      </c>
      <c r="C20" s="8"/>
    </row>
    <row r="21" spans="1:3">
      <c r="A21" s="20"/>
      <c r="B21" s="21" t="s">
        <v>38</v>
      </c>
      <c r="C21" s="22">
        <v>1960200</v>
      </c>
    </row>
    <row r="22" spans="1:3" s="23" customFormat="1" ht="30" customHeight="1">
      <c r="A22" s="13" t="s">
        <v>39</v>
      </c>
      <c r="B22" s="14"/>
      <c r="C22" s="15"/>
    </row>
    <row r="23" spans="1:3">
      <c r="A23" s="6">
        <v>1</v>
      </c>
      <c r="B23" s="7" t="s">
        <v>20</v>
      </c>
      <c r="C23" s="8"/>
    </row>
    <row r="24" spans="1:3">
      <c r="A24" s="6">
        <f t="shared" si="1"/>
        <v>2</v>
      </c>
      <c r="B24" s="7" t="s">
        <v>43</v>
      </c>
      <c r="C24" s="8"/>
    </row>
    <row r="25" spans="1:3">
      <c r="A25" s="6">
        <f t="shared" si="1"/>
        <v>3</v>
      </c>
      <c r="B25" s="7" t="s">
        <v>19</v>
      </c>
      <c r="C25" s="8"/>
    </row>
    <row r="26" spans="1:3">
      <c r="A26" s="6">
        <f t="shared" si="1"/>
        <v>4</v>
      </c>
      <c r="B26" s="7" t="s">
        <v>27</v>
      </c>
      <c r="C26" s="8"/>
    </row>
    <row r="27" spans="1:3">
      <c r="A27" s="6">
        <f t="shared" si="1"/>
        <v>5</v>
      </c>
      <c r="B27" s="7" t="s">
        <v>16</v>
      </c>
      <c r="C27" s="8"/>
    </row>
    <row r="28" spans="1:3">
      <c r="A28" s="6">
        <f t="shared" si="1"/>
        <v>6</v>
      </c>
      <c r="B28" s="7" t="s">
        <v>28</v>
      </c>
      <c r="C28" s="8"/>
    </row>
    <row r="29" spans="1:3">
      <c r="A29" s="6">
        <f t="shared" si="1"/>
        <v>7</v>
      </c>
      <c r="B29" s="7" t="s">
        <v>17</v>
      </c>
      <c r="C29" s="8"/>
    </row>
    <row r="30" spans="1:3">
      <c r="A30" s="20"/>
      <c r="B30" s="21" t="s">
        <v>38</v>
      </c>
      <c r="C30" s="22">
        <v>570200</v>
      </c>
    </row>
    <row r="31" spans="1:3" ht="17.25" customHeight="1">
      <c r="A31" s="16" t="s">
        <v>40</v>
      </c>
      <c r="B31" s="10"/>
      <c r="C31" s="11"/>
    </row>
    <row r="32" spans="1:3">
      <c r="A32" s="6">
        <v>1</v>
      </c>
      <c r="B32" s="7" t="s">
        <v>41</v>
      </c>
      <c r="C32" s="8"/>
    </row>
    <row r="33" spans="1:3">
      <c r="A33" s="6">
        <f t="shared" si="1"/>
        <v>2</v>
      </c>
      <c r="B33" s="7" t="s">
        <v>3</v>
      </c>
      <c r="C33" s="8"/>
    </row>
    <row r="34" spans="1:3">
      <c r="A34" s="6">
        <f t="shared" si="1"/>
        <v>3</v>
      </c>
      <c r="B34" s="7" t="s">
        <v>29</v>
      </c>
      <c r="C34" s="8"/>
    </row>
    <row r="35" spans="1:3">
      <c r="A35" s="6">
        <f t="shared" si="1"/>
        <v>4</v>
      </c>
      <c r="B35" s="7" t="s">
        <v>4</v>
      </c>
      <c r="C35" s="8"/>
    </row>
    <row r="36" spans="1:3">
      <c r="A36" s="6">
        <f t="shared" si="1"/>
        <v>5</v>
      </c>
      <c r="B36" s="7" t="s">
        <v>20</v>
      </c>
      <c r="C36" s="8"/>
    </row>
    <row r="37" spans="1:3">
      <c r="A37" s="6">
        <f t="shared" si="1"/>
        <v>6</v>
      </c>
      <c r="B37" s="7" t="s">
        <v>42</v>
      </c>
      <c r="C37" s="8"/>
    </row>
    <row r="38" spans="1:3">
      <c r="A38" s="6">
        <f t="shared" si="1"/>
        <v>7</v>
      </c>
      <c r="B38" s="7" t="s">
        <v>18</v>
      </c>
      <c r="C38" s="8"/>
    </row>
    <row r="39" spans="1:3">
      <c r="A39" s="6">
        <f t="shared" si="1"/>
        <v>8</v>
      </c>
      <c r="B39" s="7" t="s">
        <v>21</v>
      </c>
      <c r="C39" s="8"/>
    </row>
    <row r="40" spans="1:3">
      <c r="A40" s="20"/>
      <c r="B40" s="21" t="s">
        <v>38</v>
      </c>
      <c r="C40" s="22">
        <v>355000</v>
      </c>
    </row>
    <row r="41" spans="1:3" s="23" customFormat="1" ht="30" customHeight="1">
      <c r="A41" s="13" t="s">
        <v>44</v>
      </c>
      <c r="B41" s="14"/>
      <c r="C41" s="15"/>
    </row>
    <row r="42" spans="1:3">
      <c r="A42" s="6">
        <v>1</v>
      </c>
      <c r="B42" s="7" t="s">
        <v>45</v>
      </c>
      <c r="C42" s="8"/>
    </row>
    <row r="43" spans="1:3">
      <c r="A43" s="6">
        <f>A42+1</f>
        <v>2</v>
      </c>
      <c r="B43" s="7" t="s">
        <v>46</v>
      </c>
      <c r="C43" s="8"/>
    </row>
    <row r="44" spans="1:3">
      <c r="A44" s="6">
        <f t="shared" ref="A44:A53" si="2">A43+1</f>
        <v>3</v>
      </c>
      <c r="B44" s="7" t="s">
        <v>47</v>
      </c>
      <c r="C44" s="8"/>
    </row>
    <row r="45" spans="1:3">
      <c r="A45" s="6">
        <f t="shared" si="2"/>
        <v>4</v>
      </c>
      <c r="B45" s="7" t="s">
        <v>22</v>
      </c>
      <c r="C45" s="8"/>
    </row>
    <row r="46" spans="1:3">
      <c r="A46" s="6">
        <f t="shared" si="2"/>
        <v>5</v>
      </c>
      <c r="B46" s="7" t="s">
        <v>23</v>
      </c>
      <c r="C46" s="8"/>
    </row>
    <row r="47" spans="1:3">
      <c r="A47" s="6">
        <f t="shared" si="2"/>
        <v>6</v>
      </c>
      <c r="B47" s="7" t="s">
        <v>30</v>
      </c>
      <c r="C47" s="8"/>
    </row>
    <row r="48" spans="1:3">
      <c r="A48" s="6">
        <f t="shared" si="2"/>
        <v>7</v>
      </c>
      <c r="B48" s="7" t="s">
        <v>24</v>
      </c>
      <c r="C48" s="8"/>
    </row>
    <row r="49" spans="1:3">
      <c r="A49" s="6">
        <f t="shared" si="2"/>
        <v>8</v>
      </c>
      <c r="B49" s="7" t="s">
        <v>5</v>
      </c>
      <c r="C49" s="8"/>
    </row>
    <row r="50" spans="1:3">
      <c r="A50" s="6">
        <f t="shared" si="2"/>
        <v>9</v>
      </c>
      <c r="B50" s="7" t="s">
        <v>6</v>
      </c>
      <c r="C50" s="8"/>
    </row>
    <row r="51" spans="1:3">
      <c r="A51" s="6">
        <f t="shared" si="2"/>
        <v>10</v>
      </c>
      <c r="B51" s="7" t="s">
        <v>14</v>
      </c>
      <c r="C51" s="8"/>
    </row>
    <row r="52" spans="1:3">
      <c r="A52" s="6">
        <f t="shared" si="2"/>
        <v>11</v>
      </c>
      <c r="B52" s="7" t="s">
        <v>15</v>
      </c>
      <c r="C52" s="8"/>
    </row>
    <row r="53" spans="1:3">
      <c r="A53" s="6">
        <f t="shared" si="2"/>
        <v>12</v>
      </c>
      <c r="B53" s="7" t="s">
        <v>48</v>
      </c>
      <c r="C53" s="8"/>
    </row>
    <row r="54" spans="1:3">
      <c r="A54" s="6">
        <f>A53+1</f>
        <v>13</v>
      </c>
      <c r="B54" s="7" t="s">
        <v>38</v>
      </c>
      <c r="C54" s="8">
        <v>730000</v>
      </c>
    </row>
    <row r="55" spans="1:3">
      <c r="A55" s="9" t="s">
        <v>49</v>
      </c>
      <c r="B55" s="10"/>
      <c r="C55" s="11"/>
    </row>
    <row r="56" spans="1:3">
      <c r="A56" s="6">
        <v>1</v>
      </c>
      <c r="B56" s="7" t="s">
        <v>50</v>
      </c>
      <c r="C56" s="8"/>
    </row>
    <row r="57" spans="1:3">
      <c r="A57" s="6">
        <f t="shared" ref="A57:A58" si="3">A56+1</f>
        <v>2</v>
      </c>
      <c r="B57" s="7" t="s">
        <v>51</v>
      </c>
      <c r="C57" s="8"/>
    </row>
    <row r="58" spans="1:3">
      <c r="A58" s="6">
        <f t="shared" si="3"/>
        <v>3</v>
      </c>
      <c r="B58" s="7" t="s">
        <v>38</v>
      </c>
      <c r="C58" s="8">
        <v>350000</v>
      </c>
    </row>
    <row r="59" spans="1:3">
      <c r="A59" s="9" t="s">
        <v>7</v>
      </c>
      <c r="B59" s="10"/>
      <c r="C59" s="11"/>
    </row>
    <row r="60" spans="1:3">
      <c r="A60" s="6">
        <v>1</v>
      </c>
      <c r="B60" s="7" t="s">
        <v>52</v>
      </c>
      <c r="C60" s="8"/>
    </row>
    <row r="61" spans="1:3">
      <c r="A61" s="6">
        <f t="shared" ref="A61:A62" si="4">A60+1</f>
        <v>2</v>
      </c>
      <c r="B61" s="7" t="s">
        <v>8</v>
      </c>
      <c r="C61" s="8"/>
    </row>
    <row r="62" spans="1:3">
      <c r="A62" s="6">
        <f t="shared" si="4"/>
        <v>3</v>
      </c>
      <c r="B62" s="7" t="s">
        <v>38</v>
      </c>
      <c r="C62" s="8">
        <v>151000</v>
      </c>
    </row>
    <row r="63" spans="1:3">
      <c r="C63" s="3">
        <f>SUM(C5:C62)</f>
        <v>4996400</v>
      </c>
    </row>
  </sheetData>
  <mergeCells count="9">
    <mergeCell ref="A59:C59"/>
    <mergeCell ref="A4:C4"/>
    <mergeCell ref="A2:C2"/>
    <mergeCell ref="A1:C1"/>
    <mergeCell ref="A15:C15"/>
    <mergeCell ref="A31:C31"/>
    <mergeCell ref="A41:C41"/>
    <mergeCell ref="A22:C22"/>
    <mergeCell ref="A55:C5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Maxik</cp:lastModifiedBy>
  <dcterms:created xsi:type="dcterms:W3CDTF">2022-08-14T10:46:10Z</dcterms:created>
  <dcterms:modified xsi:type="dcterms:W3CDTF">2023-08-10T08:37:44Z</dcterms:modified>
</cp:coreProperties>
</file>